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rzedszkole 2020-2021\"/>
    </mc:Choice>
  </mc:AlternateContent>
  <bookViews>
    <workbookView xWindow="0" yWindow="0" windowWidth="24000" windowHeight="9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 s="1"/>
  <c r="E16" i="1"/>
  <c r="E15" i="1"/>
  <c r="E19" i="1"/>
  <c r="E18" i="1"/>
  <c r="E17" i="1" s="1"/>
  <c r="E10" i="1"/>
  <c r="E9" i="1"/>
  <c r="L19" i="1"/>
  <c r="L18" i="1"/>
  <c r="L16" i="1"/>
  <c r="L15" i="1"/>
  <c r="L13" i="1"/>
  <c r="L12" i="1"/>
  <c r="L10" i="1"/>
  <c r="L9" i="1"/>
  <c r="E14" i="1" l="1"/>
  <c r="E8" i="1"/>
  <c r="L17" i="1"/>
  <c r="L14" i="1"/>
  <c r="L8" i="1"/>
  <c r="L11" i="1"/>
  <c r="L20" i="1" l="1"/>
  <c r="E20" i="1"/>
  <c r="E21" i="1"/>
  <c r="L21" i="1" l="1"/>
</calcChain>
</file>

<file path=xl/sharedStrings.xml><?xml version="1.0" encoding="utf-8"?>
<sst xmlns="http://schemas.openxmlformats.org/spreadsheetml/2006/main" count="40" uniqueCount="19">
  <si>
    <t>Lp.</t>
  </si>
  <si>
    <t>Ilość dni</t>
  </si>
  <si>
    <t>Liczba uczniów</t>
  </si>
  <si>
    <t>liczba posiłków</t>
  </si>
  <si>
    <t>I pakiet (śniadanie, dwudaniowy obiad, podwieczorek)</t>
  </si>
  <si>
    <t>Ilość dzieci od I -VIII 2022</t>
  </si>
  <si>
    <t>Ilość dzieci od IX -XII 2022</t>
  </si>
  <si>
    <t>II pakiet (zupa + drugie danie)</t>
  </si>
  <si>
    <t>III pakiet (drugie danie)</t>
  </si>
  <si>
    <t>IV pakiet  Śniadanie + dwudaniowy obiad</t>
  </si>
  <si>
    <t>Śniadanie</t>
  </si>
  <si>
    <t>Przedszkole</t>
  </si>
  <si>
    <t>Ilość dzieci od I -VI 2022</t>
  </si>
  <si>
    <t>IV pakiet  Śniadanie +dwudaniowy obiad</t>
  </si>
  <si>
    <t>Liczba posiłków</t>
  </si>
  <si>
    <t>Szkoła</t>
  </si>
  <si>
    <t>Łącznie</t>
  </si>
  <si>
    <t>Szkoła Podstawowa im. Stulecia Odzyskania Niepodległości Polski w Minodze</t>
  </si>
  <si>
    <t>załącznik nr 1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</si>
</sst>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0" xfId="0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0" fillId="0" borderId="1" xfId="0" applyNumberFormat="1" applyBorder="1"/>
    <xf numFmtId="3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/>
    <xf numFmtId="0" fontId="2" fillId="0" borderId="1" xfId="0" applyFont="1" applyBorder="1"/>
    <xf numFmtId="3" fontId="1" fillId="0" borderId="1" xfId="0" applyNumberFormat="1" applyFont="1" applyBorder="1"/>
    <xf numFmtId="3" fontId="1" fillId="0" borderId="0" xfId="0" applyNumberFormat="1" applyFont="1"/>
    <xf numFmtId="0" fontId="3" fillId="0" borderId="1" xfId="0" applyFont="1" applyBorder="1"/>
    <xf numFmtId="0" fontId="2" fillId="0" borderId="1" xfId="0" applyFont="1" applyBorder="1"/>
    <xf numFmtId="1" fontId="2" fillId="0" borderId="1" xfId="0" applyNumberFormat="1" applyFont="1" applyBorder="1"/>
    <xf numFmtId="0" fontId="3" fillId="0" borderId="1" xfId="0" applyFont="1" applyBorder="1"/>
    <xf numFmtId="0" fontId="2" fillId="0" borderId="1" xfId="0" applyFont="1" applyBorder="1"/>
    <xf numFmtId="1" fontId="2" fillId="0" borderId="1" xfId="0" applyNumberFormat="1" applyFont="1" applyBorder="1"/>
    <xf numFmtId="0" fontId="6" fillId="0" borderId="0" xfId="0" applyFont="1"/>
    <xf numFmtId="3" fontId="0" fillId="0" borderId="1" xfId="0" applyNumberFormat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>
      <selection activeCell="K17" sqref="K17"/>
    </sheetView>
  </sheetViews>
  <sheetFormatPr defaultRowHeight="15" x14ac:dyDescent="0.25"/>
  <cols>
    <col min="1" max="1" width="3.5703125" bestFit="1" customWidth="1"/>
    <col min="2" max="2" width="14" customWidth="1"/>
    <col min="3" max="4" width="8.28515625" bestFit="1" customWidth="1"/>
    <col min="5" max="5" width="9" bestFit="1" customWidth="1"/>
    <col min="6" max="6" width="5.140625" customWidth="1"/>
    <col min="7" max="7" width="5.42578125" customWidth="1"/>
    <col min="8" max="8" width="3" customWidth="1"/>
    <col min="9" max="9" width="13.28515625" customWidth="1"/>
    <col min="10" max="11" width="8.28515625" bestFit="1" customWidth="1"/>
    <col min="12" max="12" width="9" bestFit="1" customWidth="1"/>
  </cols>
  <sheetData>
    <row r="1" spans="1:12" x14ac:dyDescent="0.25">
      <c r="I1" s="23" t="s">
        <v>18</v>
      </c>
    </row>
    <row r="3" spans="1:12" ht="21" x14ac:dyDescent="0.35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6" spans="1:12" ht="18.75" x14ac:dyDescent="0.3">
      <c r="A6" s="25" t="s">
        <v>11</v>
      </c>
      <c r="B6" s="25"/>
      <c r="C6" s="25"/>
      <c r="D6" s="25"/>
      <c r="E6" s="25"/>
      <c r="H6" s="25" t="s">
        <v>15</v>
      </c>
      <c r="I6" s="25"/>
      <c r="J6" s="25"/>
      <c r="K6" s="25"/>
      <c r="L6" s="25"/>
    </row>
    <row r="7" spans="1:12" ht="30" x14ac:dyDescent="0.25">
      <c r="A7" t="s">
        <v>0</v>
      </c>
      <c r="C7" t="s">
        <v>1</v>
      </c>
      <c r="D7" s="1" t="s">
        <v>2</v>
      </c>
      <c r="E7" s="1" t="s">
        <v>3</v>
      </c>
      <c r="H7" t="s">
        <v>0</v>
      </c>
      <c r="J7" t="s">
        <v>1</v>
      </c>
      <c r="K7" s="9" t="s">
        <v>2</v>
      </c>
      <c r="L7" s="1" t="s">
        <v>14</v>
      </c>
    </row>
    <row r="8" spans="1:12" ht="94.5" x14ac:dyDescent="0.25">
      <c r="A8" s="30">
        <v>1</v>
      </c>
      <c r="B8" s="3" t="s">
        <v>4</v>
      </c>
      <c r="C8" s="6">
        <v>252</v>
      </c>
      <c r="D8" s="19">
        <v>0</v>
      </c>
      <c r="E8" s="15">
        <f>PRODUCT(E9+E10)</f>
        <v>13860</v>
      </c>
      <c r="H8" s="27">
        <v>1</v>
      </c>
      <c r="I8" s="12" t="s">
        <v>4</v>
      </c>
      <c r="J8" s="14">
        <v>182</v>
      </c>
      <c r="K8" s="22"/>
      <c r="L8" s="15">
        <f>PRODUCT(L9+L10)</f>
        <v>0</v>
      </c>
    </row>
    <row r="9" spans="1:12" ht="31.5" x14ac:dyDescent="0.25">
      <c r="A9" s="30"/>
      <c r="B9" s="2" t="s">
        <v>5</v>
      </c>
      <c r="C9" s="8">
        <v>168</v>
      </c>
      <c r="D9" s="17">
        <v>55</v>
      </c>
      <c r="E9" s="24">
        <f t="shared" ref="E9:E10" si="0">PRODUCT(C9,D9)</f>
        <v>9240</v>
      </c>
      <c r="H9" s="28"/>
      <c r="I9" s="10" t="s">
        <v>12</v>
      </c>
      <c r="J9" s="13">
        <v>104</v>
      </c>
      <c r="K9" s="20">
        <v>0</v>
      </c>
      <c r="L9" s="24">
        <f t="shared" ref="L9:L10" si="1">PRODUCT(J9,K9)</f>
        <v>0</v>
      </c>
    </row>
    <row r="10" spans="1:12" ht="31.5" x14ac:dyDescent="0.25">
      <c r="A10" s="30"/>
      <c r="B10" s="2" t="s">
        <v>6</v>
      </c>
      <c r="C10" s="8">
        <v>84</v>
      </c>
      <c r="D10" s="17">
        <v>55</v>
      </c>
      <c r="E10" s="24">
        <f t="shared" si="0"/>
        <v>4620</v>
      </c>
      <c r="H10" s="29"/>
      <c r="I10" s="10" t="s">
        <v>6</v>
      </c>
      <c r="J10" s="13">
        <v>78</v>
      </c>
      <c r="K10" s="20">
        <v>0</v>
      </c>
      <c r="L10" s="24">
        <f t="shared" si="1"/>
        <v>0</v>
      </c>
    </row>
    <row r="11" spans="1:12" ht="47.25" x14ac:dyDescent="0.25">
      <c r="A11" s="30">
        <v>2</v>
      </c>
      <c r="B11" s="3" t="s">
        <v>7</v>
      </c>
      <c r="C11" s="6">
        <v>252</v>
      </c>
      <c r="D11" s="19"/>
      <c r="E11" s="15">
        <f>PRODUCT(E12+E13)</f>
        <v>0</v>
      </c>
      <c r="H11" s="27">
        <v>2</v>
      </c>
      <c r="I11" s="12" t="s">
        <v>7</v>
      </c>
      <c r="J11" s="14">
        <v>182</v>
      </c>
      <c r="K11" s="22"/>
      <c r="L11" s="15">
        <f>PRODUCT(L12+L13)</f>
        <v>4134</v>
      </c>
    </row>
    <row r="12" spans="1:12" ht="31.5" x14ac:dyDescent="0.25">
      <c r="A12" s="30"/>
      <c r="B12" s="2" t="s">
        <v>5</v>
      </c>
      <c r="C12" s="8">
        <v>168</v>
      </c>
      <c r="D12" s="17">
        <v>0</v>
      </c>
      <c r="E12" s="24">
        <f t="shared" ref="E12:E13" si="2">PRODUCT(C12,D12)</f>
        <v>0</v>
      </c>
      <c r="H12" s="28"/>
      <c r="I12" s="10" t="s">
        <v>12</v>
      </c>
      <c r="J12" s="13">
        <v>104</v>
      </c>
      <c r="K12" s="20">
        <v>21</v>
      </c>
      <c r="L12" s="24">
        <f t="shared" ref="L12:L13" si="3">PRODUCT(J12,K12)</f>
        <v>2184</v>
      </c>
    </row>
    <row r="13" spans="1:12" ht="31.5" x14ac:dyDescent="0.25">
      <c r="A13" s="30"/>
      <c r="B13" s="2" t="s">
        <v>6</v>
      </c>
      <c r="C13" s="8">
        <v>84</v>
      </c>
      <c r="D13" s="17">
        <v>0</v>
      </c>
      <c r="E13" s="24">
        <f t="shared" si="2"/>
        <v>0</v>
      </c>
      <c r="H13" s="29"/>
      <c r="I13" s="10" t="s">
        <v>6</v>
      </c>
      <c r="J13" s="13">
        <v>78</v>
      </c>
      <c r="K13" s="20">
        <v>25</v>
      </c>
      <c r="L13" s="24">
        <f t="shared" si="3"/>
        <v>1950</v>
      </c>
    </row>
    <row r="14" spans="1:12" ht="47.25" x14ac:dyDescent="0.25">
      <c r="A14" s="30">
        <v>3</v>
      </c>
      <c r="B14" s="3" t="s">
        <v>8</v>
      </c>
      <c r="C14" s="6">
        <v>252</v>
      </c>
      <c r="D14" s="19"/>
      <c r="E14" s="15">
        <f>PRODUCT(E15+E16)</f>
        <v>0</v>
      </c>
      <c r="H14" s="27">
        <v>3</v>
      </c>
      <c r="I14" s="12" t="s">
        <v>8</v>
      </c>
      <c r="J14" s="14">
        <v>182</v>
      </c>
      <c r="K14" s="22"/>
      <c r="L14" s="15">
        <f>PRODUCT(L15+L16)</f>
        <v>1820</v>
      </c>
    </row>
    <row r="15" spans="1:12" ht="31.5" x14ac:dyDescent="0.25">
      <c r="A15" s="30"/>
      <c r="B15" s="2" t="s">
        <v>5</v>
      </c>
      <c r="C15" s="8">
        <v>168</v>
      </c>
      <c r="D15" s="17">
        <v>0</v>
      </c>
      <c r="E15" s="24">
        <f t="shared" ref="E15" si="4">PRODUCT(C15,D15)</f>
        <v>0</v>
      </c>
      <c r="H15" s="28"/>
      <c r="I15" s="10" t="s">
        <v>12</v>
      </c>
      <c r="J15" s="13">
        <v>104</v>
      </c>
      <c r="K15" s="20">
        <v>10</v>
      </c>
      <c r="L15" s="24">
        <f t="shared" ref="L15:L16" si="5">PRODUCT(J15,K15)</f>
        <v>1040</v>
      </c>
    </row>
    <row r="16" spans="1:12" ht="31.5" x14ac:dyDescent="0.25">
      <c r="A16" s="30"/>
      <c r="B16" s="2" t="s">
        <v>6</v>
      </c>
      <c r="C16" s="8">
        <v>84</v>
      </c>
      <c r="D16" s="17">
        <v>0</v>
      </c>
      <c r="E16" s="24">
        <f t="shared" ref="E16:E19" si="6">PRODUCT(C16,D16)</f>
        <v>0</v>
      </c>
      <c r="H16" s="29"/>
      <c r="I16" s="10" t="s">
        <v>6</v>
      </c>
      <c r="J16" s="13">
        <v>78</v>
      </c>
      <c r="K16" s="20">
        <v>10</v>
      </c>
      <c r="L16" s="24">
        <f t="shared" si="5"/>
        <v>780</v>
      </c>
    </row>
    <row r="17" spans="1:12" ht="63" x14ac:dyDescent="0.25">
      <c r="A17" s="30">
        <v>4</v>
      </c>
      <c r="B17" s="3" t="s">
        <v>9</v>
      </c>
      <c r="C17" s="6">
        <v>252</v>
      </c>
      <c r="D17" s="19"/>
      <c r="E17" s="15">
        <f>PRODUCT(E18+E19)</f>
        <v>0</v>
      </c>
      <c r="H17" s="27">
        <v>4</v>
      </c>
      <c r="I17" s="12" t="s">
        <v>13</v>
      </c>
      <c r="J17" s="14">
        <v>182</v>
      </c>
      <c r="K17" s="22"/>
      <c r="L17" s="15">
        <f>PRODUCT(L18+L19)</f>
        <v>0</v>
      </c>
    </row>
    <row r="18" spans="1:12" ht="31.5" x14ac:dyDescent="0.25">
      <c r="A18" s="30"/>
      <c r="B18" s="2" t="s">
        <v>5</v>
      </c>
      <c r="C18" s="8">
        <v>168</v>
      </c>
      <c r="D18" s="17">
        <v>0</v>
      </c>
      <c r="E18" s="24">
        <f t="shared" si="6"/>
        <v>0</v>
      </c>
      <c r="H18" s="28"/>
      <c r="I18" s="10" t="s">
        <v>12</v>
      </c>
      <c r="J18" s="13">
        <v>104</v>
      </c>
      <c r="K18" s="20">
        <v>0</v>
      </c>
      <c r="L18" s="24">
        <f t="shared" ref="L18:L19" si="7">PRODUCT(J18,K18)</f>
        <v>0</v>
      </c>
    </row>
    <row r="19" spans="1:12" ht="31.5" x14ac:dyDescent="0.25">
      <c r="A19" s="30"/>
      <c r="B19" s="2" t="s">
        <v>6</v>
      </c>
      <c r="C19" s="8">
        <v>84</v>
      </c>
      <c r="D19" s="17">
        <v>0</v>
      </c>
      <c r="E19" s="24">
        <f t="shared" si="6"/>
        <v>0</v>
      </c>
      <c r="H19" s="29"/>
      <c r="I19" s="10" t="s">
        <v>6</v>
      </c>
      <c r="J19" s="13">
        <v>78</v>
      </c>
      <c r="K19" s="20">
        <v>0</v>
      </c>
      <c r="L19" s="24">
        <f t="shared" si="7"/>
        <v>0</v>
      </c>
    </row>
    <row r="20" spans="1:12" ht="15.75" x14ac:dyDescent="0.25">
      <c r="A20" s="4">
        <v>5</v>
      </c>
      <c r="B20" s="3" t="s">
        <v>10</v>
      </c>
      <c r="C20" s="6">
        <v>252</v>
      </c>
      <c r="D20" s="18">
        <v>0</v>
      </c>
      <c r="E20" s="7">
        <f t="shared" ref="E20" si="8">PRODUCT(C20,D20)</f>
        <v>0</v>
      </c>
      <c r="H20" s="11">
        <v>5</v>
      </c>
      <c r="I20" s="12" t="s">
        <v>10</v>
      </c>
      <c r="J20" s="14">
        <v>182</v>
      </c>
      <c r="K20" s="21">
        <v>0</v>
      </c>
      <c r="L20" s="15">
        <f t="shared" ref="L20" si="9">PRODUCT(J20,K20)</f>
        <v>0</v>
      </c>
    </row>
    <row r="21" spans="1:12" x14ac:dyDescent="0.25">
      <c r="D21" s="5" t="s">
        <v>16</v>
      </c>
      <c r="E21" s="16">
        <f>SUM(E8,E11,E14,E17,E20)</f>
        <v>13860</v>
      </c>
      <c r="K21" s="5" t="s">
        <v>16</v>
      </c>
      <c r="L21" s="16">
        <f>SUM(L8,L11,L14,L17,L20)</f>
        <v>5954</v>
      </c>
    </row>
  </sheetData>
  <mergeCells count="11">
    <mergeCell ref="H6:L6"/>
    <mergeCell ref="A3:L3"/>
    <mergeCell ref="H17:H19"/>
    <mergeCell ref="H8:H10"/>
    <mergeCell ref="H11:H13"/>
    <mergeCell ref="H14:H16"/>
    <mergeCell ref="A8:A10"/>
    <mergeCell ref="A11:A13"/>
    <mergeCell ref="A14:A16"/>
    <mergeCell ref="A17:A19"/>
    <mergeCell ref="A6:E6"/>
  </mergeCells>
  <pageMargins left="0.25" right="0.25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</dc:creator>
  <cp:lastModifiedBy>User</cp:lastModifiedBy>
  <cp:lastPrinted>2021-11-22T10:14:09Z</cp:lastPrinted>
  <dcterms:created xsi:type="dcterms:W3CDTF">2021-11-22T09:47:01Z</dcterms:created>
  <dcterms:modified xsi:type="dcterms:W3CDTF">2021-12-08T13:03:16Z</dcterms:modified>
</cp:coreProperties>
</file>